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9A382A60-9109-4EFE-B6E6-E16AF4CAD995}" xr6:coauthVersionLast="36" xr6:coauthVersionMax="36" xr10:uidLastSave="{00000000-0000-0000-0000-000000000000}"/>
  <bookViews>
    <workbookView xWindow="0" yWindow="0" windowWidth="16170" windowHeight="12030" xr2:uid="{00000000-000D-0000-FFFF-FFFF00000000}"/>
  </bookViews>
  <sheets>
    <sheet name="2025" sheetId="4" r:id="rId1"/>
    <sheet name="2024" sheetId="3" r:id="rId2"/>
    <sheet name="2023" sheetId="2" r:id="rId3"/>
    <sheet name="2022" sheetId="1" r:id="rId4"/>
  </sheets>
  <definedNames>
    <definedName name="_xlnm._FilterDatabase" localSheetId="3" hidden="1">'2022'!$A$3:$F$13</definedName>
    <definedName name="_xlnm._FilterDatabase" localSheetId="2" hidden="1">'2023'!$A$3:$F$13</definedName>
    <definedName name="_xlnm._FilterDatabase" localSheetId="1" hidden="1">'2024'!$A$3:$F$9</definedName>
    <definedName name="_xlnm._FilterDatabase" localSheetId="0" hidden="1">'2025'!$A$3:$F$11</definedName>
  </definedNames>
  <calcPr calcId="191029"/>
</workbook>
</file>

<file path=xl/calcChain.xml><?xml version="1.0" encoding="utf-8"?>
<calcChain xmlns="http://schemas.openxmlformats.org/spreadsheetml/2006/main">
  <c r="D11" i="4" l="1"/>
  <c r="D9" i="3" l="1"/>
  <c r="D13" i="2" l="1"/>
  <c r="D13" i="1" l="1"/>
</calcChain>
</file>

<file path=xl/sharedStrings.xml><?xml version="1.0" encoding="utf-8"?>
<sst xmlns="http://schemas.openxmlformats.org/spreadsheetml/2006/main" count="148" uniqueCount="95">
  <si>
    <t>순번</t>
  </si>
  <si>
    <t>계약명</t>
  </si>
  <si>
    <t>계약 금액</t>
  </si>
  <si>
    <t>계약 상대자
(상호, 기업구분)</t>
    <phoneticPr fontId="4" type="noConversion"/>
  </si>
  <si>
    <t>메이드잇</t>
    <phoneticPr fontId="4" type="noConversion"/>
  </si>
  <si>
    <t>물품</t>
    <phoneticPr fontId="4" type="noConversion"/>
  </si>
  <si>
    <t>구분</t>
    <phoneticPr fontId="4" type="noConversion"/>
  </si>
  <si>
    <t>용역</t>
    <phoneticPr fontId="4" type="noConversion"/>
  </si>
  <si>
    <t>여성기업</t>
    <phoneticPr fontId="4" type="noConversion"/>
  </si>
  <si>
    <t>세계 도핑방지의날 운영 대행</t>
    <phoneticPr fontId="4" type="noConversion"/>
  </si>
  <si>
    <t>SNS 온라인 홍보 위탁 운영 대행</t>
    <phoneticPr fontId="4" type="noConversion"/>
  </si>
  <si>
    <t>용역</t>
    <phoneticPr fontId="4" type="noConversion"/>
  </si>
  <si>
    <t>주식회사 제이원더</t>
    <phoneticPr fontId="4" type="noConversion"/>
  </si>
  <si>
    <t>여성기업</t>
    <phoneticPr fontId="4" type="noConversion"/>
  </si>
  <si>
    <t>2025 WADA 총회 유치활동 대행</t>
    <phoneticPr fontId="4" type="noConversion"/>
  </si>
  <si>
    <t>리컨벤션</t>
    <phoneticPr fontId="4" type="noConversion"/>
  </si>
  <si>
    <t>여성기업</t>
    <phoneticPr fontId="4" type="noConversion"/>
  </si>
  <si>
    <t>현장교육용 톤톤 인형 제작</t>
    <phoneticPr fontId="4" type="noConversion"/>
  </si>
  <si>
    <t>물품</t>
    <phoneticPr fontId="4" type="noConversion"/>
  </si>
  <si>
    <t>㈜준보코리아</t>
    <phoneticPr fontId="4" type="noConversion"/>
  </si>
  <si>
    <t>여성기업</t>
    <phoneticPr fontId="4" type="noConversion"/>
  </si>
  <si>
    <t>2022 도핑방지 가이드 제작</t>
    <phoneticPr fontId="4" type="noConversion"/>
  </si>
  <si>
    <t>용역</t>
    <phoneticPr fontId="4" type="noConversion"/>
  </si>
  <si>
    <t>아하디자인</t>
    <phoneticPr fontId="4" type="noConversion"/>
  </si>
  <si>
    <t>여성기업</t>
    <phoneticPr fontId="4" type="noConversion"/>
  </si>
  <si>
    <t>2022 체육단체 대상 도핑방지 세미나 운영 대행</t>
    <phoneticPr fontId="4" type="noConversion"/>
  </si>
  <si>
    <t>아델라</t>
    <phoneticPr fontId="4" type="noConversion"/>
  </si>
  <si>
    <t>2022 온라인 도핑방지교육 콘텐츠 제작</t>
    <phoneticPr fontId="4" type="noConversion"/>
  </si>
  <si>
    <t>㈜디랩컴퍼니</t>
    <phoneticPr fontId="4" type="noConversion"/>
  </si>
  <si>
    <t>여성기업</t>
    <phoneticPr fontId="4" type="noConversion"/>
  </si>
  <si>
    <t>용역</t>
    <phoneticPr fontId="4" type="noConversion"/>
  </si>
  <si>
    <t>그래픽오션</t>
    <phoneticPr fontId="4" type="noConversion"/>
  </si>
  <si>
    <t>2022 도핑검사관 유니폼 구매</t>
    <phoneticPr fontId="4" type="noConversion"/>
  </si>
  <si>
    <t>㈜세명개발</t>
    <phoneticPr fontId="4" type="noConversion"/>
  </si>
  <si>
    <t>여성기업</t>
    <phoneticPr fontId="4" type="noConversion"/>
  </si>
  <si>
    <t>도핑방지분야 표준교재 제작</t>
    <phoneticPr fontId="4" type="noConversion"/>
  </si>
  <si>
    <t>2022년 사회적기업 계약(구매) 현황</t>
    <phoneticPr fontId="4" type="noConversion"/>
  </si>
  <si>
    <t>총 9건</t>
    <phoneticPr fontId="4" type="noConversion"/>
  </si>
  <si>
    <t>2023년 사회적기업 계약(구매) 현황</t>
    <phoneticPr fontId="4" type="noConversion"/>
  </si>
  <si>
    <t>2023 소셜미디어(SNS) 채널 운영</t>
    <phoneticPr fontId="12" type="noConversion"/>
  </si>
  <si>
    <t>세계 도핑방지의 날 운영 대행</t>
    <phoneticPr fontId="12" type="noConversion"/>
  </si>
  <si>
    <t>전문강사 역량 모델개발 및 평가체계 구축</t>
    <phoneticPr fontId="12" type="noConversion"/>
  </si>
  <si>
    <t>체육단체 대상 2023년 도핑방지 세미나 개최 용역</t>
    <phoneticPr fontId="12" type="noConversion"/>
  </si>
  <si>
    <t>WADA NADO EAG 회의 개최</t>
    <phoneticPr fontId="12" type="noConversion"/>
  </si>
  <si>
    <t>여성기업</t>
  </si>
  <si>
    <t>사회적기업</t>
  </si>
  <si>
    <t>주식회사 스포잇</t>
  </si>
  <si>
    <t>진커뮤니케이션</t>
  </si>
  <si>
    <t>주식회사 이음크리에이티브</t>
  </si>
  <si>
    <t xml:space="preserve"> 주식회사 가치메이크</t>
  </si>
  <si>
    <t>주식회사 다락컴퍼니</t>
  </si>
  <si>
    <t>㈜AMPM커뮤니케이션</t>
  </si>
  <si>
    <t>용역</t>
  </si>
  <si>
    <t>용역</t>
    <phoneticPr fontId="11" type="noConversion"/>
  </si>
  <si>
    <t>2023 하반기 기념품 제작</t>
    <phoneticPr fontId="11" type="noConversion"/>
  </si>
  <si>
    <t>용역</t>
    <phoneticPr fontId="11" type="noConversion"/>
  </si>
  <si>
    <t>주식회사 리뉴어스</t>
    <phoneticPr fontId="11" type="noConversion"/>
  </si>
  <si>
    <t>여성기업</t>
    <phoneticPr fontId="11" type="noConversion"/>
  </si>
  <si>
    <t>선수등록 의무교육 과정 개선 연구 및 콘텐츠 개발</t>
  </si>
  <si>
    <t>도핑예방 보건의료 전문가 과정(KADAMP) 운영</t>
    <phoneticPr fontId="11" type="noConversion"/>
  </si>
  <si>
    <t>아델라</t>
    <phoneticPr fontId="11" type="noConversion"/>
  </si>
  <si>
    <t>2등급 의료기기 수입품목허가 대행</t>
    <phoneticPr fontId="11" type="noConversion"/>
  </si>
  <si>
    <t>㈜사이넥스</t>
    <phoneticPr fontId="11" type="noConversion"/>
  </si>
  <si>
    <t>2024년 사회적기업 계약(구매) 현황</t>
    <phoneticPr fontId="4" type="noConversion"/>
  </si>
  <si>
    <t>선수위원과 함께하는 도핑예방 멘토링 프로그램 행사 운영</t>
  </si>
  <si>
    <t>2024년 도핑예방 보건의료 전문가 과정(KADAMP) 운영</t>
  </si>
  <si>
    <t>기존 사무국 철거(원상복구) 공사</t>
  </si>
  <si>
    <t>2024 소셜미디어(SNS) 채널 운영</t>
  </si>
  <si>
    <t>용역</t>
    <phoneticPr fontId="11" type="noConversion"/>
  </si>
  <si>
    <t>공사</t>
    <phoneticPr fontId="11" type="noConversion"/>
  </si>
  <si>
    <t>통합도핑관리시스템(KADAMS) 기능개선 및 신규기능 개발</t>
  </si>
  <si>
    <t>사회적기업</t>
    <phoneticPr fontId="11" type="noConversion"/>
  </si>
  <si>
    <t>㈜에이엠피엠커뮤니케이션</t>
  </si>
  <si>
    <t>사단법인 장애인인권센터</t>
  </si>
  <si>
    <t>㈜맵스비홀드</t>
  </si>
  <si>
    <t>아델라</t>
  </si>
  <si>
    <t>리드앤리드</t>
  </si>
  <si>
    <t>총 5건</t>
    <phoneticPr fontId="4" type="noConversion"/>
  </si>
  <si>
    <t>2025년 사회적기업 계약(구매) 현황</t>
    <phoneticPr fontId="4" type="noConversion"/>
  </si>
  <si>
    <t>선수등록 온라인 도핑방지교육 개선</t>
  </si>
  <si>
    <t>2025 도핑방지 캠페인 광고 소재 제작</t>
  </si>
  <si>
    <t>2025 세계도핑방지의 날 기념식 운영</t>
  </si>
  <si>
    <t>2025 도핑방지 교원연수 및 학부모 세미나 운영</t>
  </si>
  <si>
    <t>도핑방지 손글씨 캠페인 및 시구 퍼포먼스 운영</t>
  </si>
  <si>
    <t>생활체육계 도핑 금지약물 오남용 예방 홍보 인쇄물 제작 및 발송</t>
  </si>
  <si>
    <t>페어플레이그라운드 개관식 운영</t>
  </si>
  <si>
    <t>씨그로 주식회사</t>
  </si>
  <si>
    <t>주식회사 디케이에드테일</t>
  </si>
  <si>
    <t>주식회사 온아시아</t>
  </si>
  <si>
    <t>주식회사 디브리지</t>
  </si>
  <si>
    <t>아티클21 주식회사</t>
  </si>
  <si>
    <t>주식회사 케이아이미디어</t>
  </si>
  <si>
    <t>청년창업기업</t>
    <phoneticPr fontId="11" type="noConversion"/>
  </si>
  <si>
    <t>중증장애인시설기업</t>
    <phoneticPr fontId="11" type="noConversion"/>
  </si>
  <si>
    <t>총 7건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</si>
</sst>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2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41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18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1" xfId="14" applyFont="1" applyBorder="1" applyAlignment="1">
      <alignment horizontal="center" vertical="center" wrapText="1"/>
    </xf>
    <xf numFmtId="0" fontId="5" fillId="0" borderId="1" xfId="14" applyFont="1" applyBorder="1" applyAlignment="1">
      <alignment horizontal="left" vertical="center" wrapText="1"/>
    </xf>
    <xf numFmtId="0" fontId="5" fillId="0" borderId="0" xfId="14" applyFont="1" applyBorder="1" applyAlignment="1">
      <alignment vertical="center" wrapText="1"/>
    </xf>
    <xf numFmtId="0" fontId="5" fillId="0" borderId="2" xfId="14" applyFont="1" applyBorder="1" applyAlignment="1">
      <alignment horizontal="center" vertical="center" wrapText="1"/>
    </xf>
    <xf numFmtId="0" fontId="9" fillId="0" borderId="1" xfId="14" applyFont="1" applyBorder="1" applyAlignment="1">
      <alignment horizontal="left" vertical="center" wrapText="1"/>
    </xf>
    <xf numFmtId="0" fontId="9" fillId="0" borderId="4" xfId="14" applyFont="1" applyBorder="1" applyAlignment="1">
      <alignment horizontal="center" vertical="center" wrapText="1"/>
    </xf>
    <xf numFmtId="0" fontId="9" fillId="0" borderId="1" xfId="14" applyFont="1" applyBorder="1" applyAlignment="1">
      <alignment horizontal="center" vertical="center" wrapText="1"/>
    </xf>
    <xf numFmtId="0" fontId="5" fillId="0" borderId="5" xfId="14" applyFont="1" applyBorder="1" applyAlignment="1">
      <alignment horizontal="center" vertical="center" wrapText="1"/>
    </xf>
    <xf numFmtId="0" fontId="5" fillId="0" borderId="5" xfId="14" applyFont="1" applyBorder="1" applyAlignment="1">
      <alignment horizontal="left" vertical="center" wrapText="1"/>
    </xf>
    <xf numFmtId="0" fontId="5" fillId="0" borderId="6" xfId="14" applyFont="1" applyBorder="1" applyAlignment="1">
      <alignment horizontal="center" vertical="center" wrapText="1"/>
    </xf>
    <xf numFmtId="41" fontId="7" fillId="0" borderId="0" xfId="40" applyFont="1">
      <alignment vertical="center"/>
    </xf>
    <xf numFmtId="41" fontId="8" fillId="2" borderId="1" xfId="40" applyFont="1" applyFill="1" applyBorder="1" applyAlignment="1">
      <alignment horizontal="center" vertical="center"/>
    </xf>
    <xf numFmtId="41" fontId="5" fillId="0" borderId="1" xfId="40" applyFont="1" applyBorder="1" applyAlignment="1">
      <alignment horizontal="right" vertical="center" wrapText="1"/>
    </xf>
    <xf numFmtId="41" fontId="5" fillId="0" borderId="5" xfId="40" applyFont="1" applyBorder="1" applyAlignment="1">
      <alignment horizontal="right" vertical="center" wrapText="1"/>
    </xf>
    <xf numFmtId="41" fontId="5" fillId="0" borderId="6" xfId="40" applyFont="1" applyBorder="1" applyAlignment="1">
      <alignment horizontal="right" vertical="center" wrapText="1"/>
    </xf>
    <xf numFmtId="41" fontId="9" fillId="3" borderId="1" xfId="40" applyFont="1" applyFill="1" applyBorder="1" applyAlignment="1">
      <alignment horizontal="right" vertical="center" wrapText="1"/>
    </xf>
    <xf numFmtId="0" fontId="0" fillId="0" borderId="1" xfId="14" applyFont="1" applyBorder="1" applyAlignment="1">
      <alignment horizontal="left" vertical="center" wrapText="1"/>
    </xf>
    <xf numFmtId="41" fontId="9" fillId="3" borderId="5" xfId="40" applyFont="1" applyFill="1" applyBorder="1" applyAlignment="1">
      <alignment horizontal="right" vertical="center" wrapText="1"/>
    </xf>
    <xf numFmtId="0" fontId="9" fillId="0" borderId="5" xfId="14" applyFont="1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41" fontId="13" fillId="0" borderId="0" xfId="40" applyFont="1" applyAlignment="1">
      <alignment horizontal="center" vertical="center"/>
    </xf>
    <xf numFmtId="0" fontId="0" fillId="0" borderId="2" xfId="14" applyFont="1" applyBorder="1" applyAlignment="1">
      <alignment horizontal="center" vertical="center" wrapText="1"/>
    </xf>
    <xf numFmtId="41" fontId="5" fillId="0" borderId="10" xfId="40" applyFont="1" applyBorder="1" applyAlignment="1">
      <alignment horizontal="right" vertical="center" wrapText="1"/>
    </xf>
    <xf numFmtId="0" fontId="5" fillId="0" borderId="10" xfId="14" applyFont="1" applyBorder="1" applyAlignment="1">
      <alignment horizontal="center" vertical="center" wrapText="1"/>
    </xf>
    <xf numFmtId="0" fontId="0" fillId="0" borderId="10" xfId="14" applyFont="1" applyBorder="1" applyAlignment="1">
      <alignment horizontal="center" vertical="center" wrapText="1"/>
    </xf>
    <xf numFmtId="41" fontId="0" fillId="0" borderId="1" xfId="40" applyFont="1" applyBorder="1" applyAlignment="1">
      <alignment horizontal="left" vertical="center" wrapText="1"/>
    </xf>
    <xf numFmtId="0" fontId="0" fillId="0" borderId="6" xfId="14" applyFont="1" applyBorder="1" applyAlignment="1">
      <alignment horizontal="left" vertical="center" wrapText="1"/>
    </xf>
    <xf numFmtId="0" fontId="0" fillId="0" borderId="6" xfId="14" applyFont="1" applyBorder="1" applyAlignment="1">
      <alignment horizontal="center" vertical="center" wrapText="1"/>
    </xf>
    <xf numFmtId="41" fontId="0" fillId="0" borderId="6" xfId="40" applyFont="1" applyBorder="1" applyAlignment="1">
      <alignment horizontal="left" vertical="center" wrapText="1"/>
    </xf>
    <xf numFmtId="0" fontId="9" fillId="0" borderId="6" xfId="14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2" borderId="2" xfId="18" applyFont="1" applyFill="1" applyBorder="1" applyAlignment="1">
      <alignment horizontal="center" vertical="center" wrapText="1"/>
    </xf>
    <xf numFmtId="0" fontId="8" fillId="2" borderId="3" xfId="18" applyFont="1" applyFill="1" applyBorder="1" applyAlignment="1">
      <alignment horizontal="center" vertical="center" wrapText="1"/>
    </xf>
    <xf numFmtId="0" fontId="0" fillId="0" borderId="11" xfId="14" applyFont="1" applyBorder="1" applyAlignment="1">
      <alignment horizontal="center" vertical="center" wrapText="1"/>
    </xf>
    <xf numFmtId="0" fontId="5" fillId="0" borderId="12" xfId="14" applyFont="1" applyBorder="1" applyAlignment="1">
      <alignment horizontal="center" vertical="center" wrapText="1"/>
    </xf>
    <xf numFmtId="0" fontId="5" fillId="0" borderId="13" xfId="14" applyFont="1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5" fillId="0" borderId="8" xfId="14" applyFont="1" applyBorder="1" applyAlignment="1">
      <alignment horizontal="center" vertical="center" wrapText="1"/>
    </xf>
    <xf numFmtId="0" fontId="5" fillId="0" borderId="9" xfId="14" applyFont="1" applyBorder="1" applyAlignment="1">
      <alignment horizontal="center" vertical="center" wrapText="1"/>
    </xf>
  </cellXfs>
  <cellStyles count="41">
    <cellStyle name="백분율 2" xfId="1" xr:uid="{00000000-0005-0000-0000-000000000000}"/>
    <cellStyle name="쉼표 [0]" xfId="40" builtinId="6"/>
    <cellStyle name="쉼표 [0] 10" xfId="2" xr:uid="{00000000-0005-0000-0000-000002000000}"/>
    <cellStyle name="쉼표 [0] 11" xfId="3" xr:uid="{00000000-0005-0000-0000-000003000000}"/>
    <cellStyle name="쉼표 [0] 2" xfId="4" xr:uid="{00000000-0005-0000-0000-000004000000}"/>
    <cellStyle name="쉼표 [0] 3" xfId="5" xr:uid="{00000000-0005-0000-0000-000005000000}"/>
    <cellStyle name="쉼표 [0] 36" xfId="6" xr:uid="{00000000-0005-0000-0000-000006000000}"/>
    <cellStyle name="쉼표 [0] 4" xfId="7" xr:uid="{00000000-0005-0000-0000-000007000000}"/>
    <cellStyle name="쉼표 [0] 5" xfId="8" xr:uid="{00000000-0005-0000-0000-000008000000}"/>
    <cellStyle name="쉼표 [0] 6" xfId="9" xr:uid="{00000000-0005-0000-0000-000009000000}"/>
    <cellStyle name="쉼표 [0] 7" xfId="10" xr:uid="{00000000-0005-0000-0000-00000A000000}"/>
    <cellStyle name="쉼표 [0] 8" xfId="11" xr:uid="{00000000-0005-0000-0000-00000B000000}"/>
    <cellStyle name="쉼표 [0] 9" xfId="12" xr:uid="{00000000-0005-0000-0000-00000C000000}"/>
    <cellStyle name="표준" xfId="0" builtinId="0"/>
    <cellStyle name="표준 10" xfId="13" xr:uid="{00000000-0005-0000-0000-00000E000000}"/>
    <cellStyle name="표준 11" xfId="14" xr:uid="{00000000-0005-0000-0000-00000F000000}"/>
    <cellStyle name="표준 12" xfId="15" xr:uid="{00000000-0005-0000-0000-000010000000}"/>
    <cellStyle name="표준 13" xfId="16" xr:uid="{00000000-0005-0000-0000-000011000000}"/>
    <cellStyle name="표준 14" xfId="17" xr:uid="{00000000-0005-0000-0000-000012000000}"/>
    <cellStyle name="표준 15" xfId="18" xr:uid="{00000000-0005-0000-0000-000013000000}"/>
    <cellStyle name="표준 16" xfId="19" xr:uid="{00000000-0005-0000-0000-000014000000}"/>
    <cellStyle name="표준 161" xfId="20" xr:uid="{00000000-0005-0000-0000-000015000000}"/>
    <cellStyle name="표준 17" xfId="21" xr:uid="{00000000-0005-0000-0000-000016000000}"/>
    <cellStyle name="표준 18" xfId="22" xr:uid="{00000000-0005-0000-0000-000017000000}"/>
    <cellStyle name="표준 18 2" xfId="23" xr:uid="{00000000-0005-0000-0000-000018000000}"/>
    <cellStyle name="표준 18 3" xfId="24" xr:uid="{00000000-0005-0000-0000-000019000000}"/>
    <cellStyle name="표준 19" xfId="25" xr:uid="{00000000-0005-0000-0000-00001A000000}"/>
    <cellStyle name="표준 19 2" xfId="26" xr:uid="{00000000-0005-0000-0000-00001B000000}"/>
    <cellStyle name="표준 19 3" xfId="27" xr:uid="{00000000-0005-0000-0000-00001C000000}"/>
    <cellStyle name="표준 2" xfId="28" xr:uid="{00000000-0005-0000-0000-00001D000000}"/>
    <cellStyle name="표준 2 2" xfId="29" xr:uid="{00000000-0005-0000-0000-00001E000000}"/>
    <cellStyle name="표준 20" xfId="30" xr:uid="{00000000-0005-0000-0000-00001F000000}"/>
    <cellStyle name="표준 297" xfId="31" xr:uid="{00000000-0005-0000-0000-000020000000}"/>
    <cellStyle name="표준 3" xfId="32" xr:uid="{00000000-0005-0000-0000-000021000000}"/>
    <cellStyle name="표준 4" xfId="33" xr:uid="{00000000-0005-0000-0000-000022000000}"/>
    <cellStyle name="표준 5" xfId="34" xr:uid="{00000000-0005-0000-0000-000023000000}"/>
    <cellStyle name="표준 6" xfId="35" xr:uid="{00000000-0005-0000-0000-000024000000}"/>
    <cellStyle name="표준 7" xfId="36" xr:uid="{00000000-0005-0000-0000-000025000000}"/>
    <cellStyle name="표준 8" xfId="37" xr:uid="{00000000-0005-0000-0000-000026000000}"/>
    <cellStyle name="표준 9" xfId="38" xr:uid="{00000000-0005-0000-0000-000027000000}"/>
    <cellStyle name="하이퍼링크 2" xfId="39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8DF-6A92-48F6-9F5C-9900B12005AC}">
  <sheetPr>
    <pageSetUpPr fitToPage="1"/>
  </sheetPr>
  <dimension ref="A1:F12"/>
  <sheetViews>
    <sheetView tabSelected="1" topLeftCell="A4" zoomScaleNormal="100" workbookViewId="0">
      <selection activeCell="D14" sqref="D14"/>
    </sheetView>
  </sheetViews>
  <sheetFormatPr defaultRowHeight="20.25"/>
  <cols>
    <col min="1" max="1" width="6.75" style="5" bestFit="1" customWidth="1"/>
    <col min="2" max="2" width="54.875" style="3" bestFit="1" customWidth="1"/>
    <col min="3" max="3" width="7.875" style="3" customWidth="1"/>
    <col min="4" max="4" width="13.625" style="18" customWidth="1"/>
    <col min="5" max="5" width="26.25" style="5" bestFit="1" customWidth="1"/>
    <col min="6" max="6" width="19.25" style="5" customWidth="1"/>
    <col min="7" max="16384" width="9" style="3"/>
  </cols>
  <sheetData>
    <row r="1" spans="1:6" ht="33.75">
      <c r="A1" s="38" t="s">
        <v>78</v>
      </c>
      <c r="B1" s="38"/>
      <c r="C1" s="38"/>
      <c r="D1" s="38"/>
      <c r="E1" s="38"/>
      <c r="F1" s="38"/>
    </row>
    <row r="3" spans="1:6" s="7" customFormat="1" ht="39" customHeight="1">
      <c r="A3" s="6" t="s">
        <v>0</v>
      </c>
      <c r="B3" s="6" t="s">
        <v>1</v>
      </c>
      <c r="C3" s="6" t="s">
        <v>6</v>
      </c>
      <c r="D3" s="19" t="s">
        <v>2</v>
      </c>
      <c r="E3" s="39" t="s">
        <v>3</v>
      </c>
      <c r="F3" s="40"/>
    </row>
    <row r="4" spans="1:6" s="10" customFormat="1" ht="30.75" customHeight="1">
      <c r="A4" s="8">
        <v>1</v>
      </c>
      <c r="B4" s="24" t="s">
        <v>79</v>
      </c>
      <c r="C4" s="27" t="s">
        <v>53</v>
      </c>
      <c r="D4" s="33">
        <v>55000000</v>
      </c>
      <c r="E4" s="8" t="s">
        <v>86</v>
      </c>
      <c r="F4" s="27" t="s">
        <v>92</v>
      </c>
    </row>
    <row r="5" spans="1:6" s="10" customFormat="1" ht="30.75" customHeight="1">
      <c r="A5" s="8">
        <v>2</v>
      </c>
      <c r="B5" s="24" t="s">
        <v>80</v>
      </c>
      <c r="C5" s="27" t="s">
        <v>53</v>
      </c>
      <c r="D5" s="33">
        <v>50000000</v>
      </c>
      <c r="E5" s="27" t="s">
        <v>87</v>
      </c>
      <c r="F5" s="27" t="s">
        <v>57</v>
      </c>
    </row>
    <row r="6" spans="1:6" s="10" customFormat="1" ht="30.75" customHeight="1">
      <c r="A6" s="8">
        <v>3</v>
      </c>
      <c r="B6" s="24" t="s">
        <v>81</v>
      </c>
      <c r="C6" s="27" t="s">
        <v>53</v>
      </c>
      <c r="D6" s="33">
        <v>42000000</v>
      </c>
      <c r="E6" s="14" t="s">
        <v>88</v>
      </c>
      <c r="F6" s="27" t="s">
        <v>57</v>
      </c>
    </row>
    <row r="7" spans="1:6" s="10" customFormat="1" ht="30.75" customHeight="1">
      <c r="A7" s="17">
        <v>4</v>
      </c>
      <c r="B7" s="34" t="s">
        <v>82</v>
      </c>
      <c r="C7" s="27" t="s">
        <v>53</v>
      </c>
      <c r="D7" s="36">
        <v>41000000</v>
      </c>
      <c r="E7" s="17" t="s">
        <v>89</v>
      </c>
      <c r="F7" s="37" t="s">
        <v>57</v>
      </c>
    </row>
    <row r="8" spans="1:6" s="10" customFormat="1" ht="30.75" customHeight="1">
      <c r="A8" s="17">
        <v>5</v>
      </c>
      <c r="B8" s="34" t="s">
        <v>83</v>
      </c>
      <c r="C8" s="27" t="s">
        <v>53</v>
      </c>
      <c r="D8" s="36">
        <v>23000000</v>
      </c>
      <c r="E8" s="17" t="s">
        <v>90</v>
      </c>
      <c r="F8" s="37" t="s">
        <v>57</v>
      </c>
    </row>
    <row r="9" spans="1:6" s="10" customFormat="1" ht="30.75" customHeight="1">
      <c r="A9" s="17">
        <v>6</v>
      </c>
      <c r="B9" s="34" t="s">
        <v>84</v>
      </c>
      <c r="C9" s="27" t="s">
        <v>53</v>
      </c>
      <c r="D9" s="36">
        <v>21997800</v>
      </c>
      <c r="E9" s="17" t="s">
        <v>91</v>
      </c>
      <c r="F9" s="37" t="s">
        <v>93</v>
      </c>
    </row>
    <row r="10" spans="1:6" s="10" customFormat="1" ht="30.75" customHeight="1">
      <c r="A10" s="17">
        <v>7</v>
      </c>
      <c r="B10" s="34" t="s">
        <v>85</v>
      </c>
      <c r="C10" s="27" t="s">
        <v>53</v>
      </c>
      <c r="D10" s="36">
        <v>5300000</v>
      </c>
      <c r="E10" s="17" t="s">
        <v>88</v>
      </c>
      <c r="F10" s="37" t="s">
        <v>57</v>
      </c>
    </row>
    <row r="11" spans="1:6" s="10" customFormat="1" ht="30.75" customHeight="1">
      <c r="A11" s="41" t="s">
        <v>94</v>
      </c>
      <c r="B11" s="42"/>
      <c r="C11" s="43"/>
      <c r="D11" s="33">
        <f>SUM(D4:D10)</f>
        <v>238297800</v>
      </c>
      <c r="E11" s="17"/>
      <c r="F11" s="17"/>
    </row>
    <row r="12" spans="1:6">
      <c r="B12" s="28"/>
      <c r="D12" s="3"/>
      <c r="E12" s="3"/>
    </row>
  </sheetData>
  <autoFilter ref="A3:F11" xr:uid="{00000000-0009-0000-0000-000000000000}">
    <filterColumn colId="4" showButton="0"/>
  </autoFilter>
  <mergeCells count="3">
    <mergeCell ref="A1:F1"/>
    <mergeCell ref="E3:F3"/>
    <mergeCell ref="A11:C11"/>
  </mergeCells>
  <phoneticPr fontId="11" type="noConversion"/>
  <pageMargins left="0.25" right="0.25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8517-33E8-4817-BD2B-65E2C433A943}">
  <sheetPr>
    <pageSetUpPr fitToPage="1"/>
  </sheetPr>
  <dimension ref="A1:F10"/>
  <sheetViews>
    <sheetView zoomScaleNormal="100" workbookViewId="0">
      <selection activeCell="E14" sqref="E14"/>
    </sheetView>
  </sheetViews>
  <sheetFormatPr defaultRowHeight="20.25"/>
  <cols>
    <col min="1" max="1" width="6.75" style="5" bestFit="1" customWidth="1"/>
    <col min="2" max="2" width="54.875" style="3" bestFit="1" customWidth="1"/>
    <col min="3" max="3" width="7.875" style="3" customWidth="1"/>
    <col min="4" max="4" width="13.625" style="18" customWidth="1"/>
    <col min="5" max="5" width="26.25" style="5" bestFit="1" customWidth="1"/>
    <col min="6" max="6" width="11" style="5" customWidth="1"/>
    <col min="7" max="16384" width="9" style="3"/>
  </cols>
  <sheetData>
    <row r="1" spans="1:6" ht="33.75">
      <c r="A1" s="38" t="s">
        <v>63</v>
      </c>
      <c r="B1" s="38"/>
      <c r="C1" s="38"/>
      <c r="D1" s="38"/>
      <c r="E1" s="38"/>
      <c r="F1" s="38"/>
    </row>
    <row r="3" spans="1:6" s="7" customFormat="1" ht="39" customHeight="1">
      <c r="A3" s="6" t="s">
        <v>0</v>
      </c>
      <c r="B3" s="6" t="s">
        <v>1</v>
      </c>
      <c r="C3" s="6" t="s">
        <v>6</v>
      </c>
      <c r="D3" s="19" t="s">
        <v>2</v>
      </c>
      <c r="E3" s="39" t="s">
        <v>3</v>
      </c>
      <c r="F3" s="40"/>
    </row>
    <row r="4" spans="1:6" s="10" customFormat="1" ht="30.75" customHeight="1">
      <c r="A4" s="8">
        <v>1</v>
      </c>
      <c r="B4" s="24" t="s">
        <v>67</v>
      </c>
      <c r="C4" s="27" t="s">
        <v>68</v>
      </c>
      <c r="D4" s="33">
        <v>50000000</v>
      </c>
      <c r="E4" s="8" t="s">
        <v>72</v>
      </c>
      <c r="F4" s="8" t="s">
        <v>44</v>
      </c>
    </row>
    <row r="5" spans="1:6" s="10" customFormat="1" ht="30.75" customHeight="1">
      <c r="A5" s="8">
        <v>2</v>
      </c>
      <c r="B5" s="24" t="s">
        <v>70</v>
      </c>
      <c r="C5" s="27" t="s">
        <v>68</v>
      </c>
      <c r="D5" s="33">
        <v>30000000</v>
      </c>
      <c r="E5" s="27" t="s">
        <v>73</v>
      </c>
      <c r="F5" s="27" t="s">
        <v>71</v>
      </c>
    </row>
    <row r="6" spans="1:6" s="10" customFormat="1" ht="30.75" customHeight="1">
      <c r="A6" s="8">
        <v>3</v>
      </c>
      <c r="B6" s="24" t="s">
        <v>66</v>
      </c>
      <c r="C6" s="27" t="s">
        <v>69</v>
      </c>
      <c r="D6" s="33">
        <v>30000000</v>
      </c>
      <c r="E6" s="14" t="s">
        <v>74</v>
      </c>
      <c r="F6" s="8" t="s">
        <v>44</v>
      </c>
    </row>
    <row r="7" spans="1:6" s="10" customFormat="1" ht="30.75" customHeight="1">
      <c r="A7" s="17">
        <v>4</v>
      </c>
      <c r="B7" s="34" t="s">
        <v>65</v>
      </c>
      <c r="C7" s="35" t="s">
        <v>68</v>
      </c>
      <c r="D7" s="36">
        <v>50000000</v>
      </c>
      <c r="E7" s="17" t="s">
        <v>75</v>
      </c>
      <c r="F7" s="37" t="s">
        <v>44</v>
      </c>
    </row>
    <row r="8" spans="1:6" s="10" customFormat="1" ht="30.75" customHeight="1">
      <c r="A8" s="8">
        <v>5</v>
      </c>
      <c r="B8" s="24" t="s">
        <v>64</v>
      </c>
      <c r="C8" s="27" t="s">
        <v>68</v>
      </c>
      <c r="D8" s="33">
        <v>27000000</v>
      </c>
      <c r="E8" s="8" t="s">
        <v>76</v>
      </c>
      <c r="F8" s="8" t="s">
        <v>44</v>
      </c>
    </row>
    <row r="9" spans="1:6" s="10" customFormat="1" ht="30.75" customHeight="1">
      <c r="A9" s="41" t="s">
        <v>77</v>
      </c>
      <c r="B9" s="42"/>
      <c r="C9" s="43"/>
      <c r="D9" s="33">
        <f>SUM(D4:D8)</f>
        <v>187000000</v>
      </c>
      <c r="E9" s="17"/>
      <c r="F9" s="17"/>
    </row>
    <row r="10" spans="1:6">
      <c r="B10" s="28"/>
      <c r="D10" s="3"/>
      <c r="E10" s="3"/>
    </row>
  </sheetData>
  <autoFilter ref="A3:F9" xr:uid="{00000000-0009-0000-0000-000000000000}">
    <filterColumn colId="4" showButton="0"/>
  </autoFilter>
  <mergeCells count="3">
    <mergeCell ref="A1:F1"/>
    <mergeCell ref="E3:F3"/>
    <mergeCell ref="A9:C9"/>
  </mergeCells>
  <phoneticPr fontId="11" type="noConversion"/>
  <pageMargins left="0.25" right="0.25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16C0-DAD9-49DF-8DAD-27E7B0DF82E2}">
  <sheetPr>
    <pageSetUpPr fitToPage="1"/>
  </sheetPr>
  <dimension ref="A1:F14"/>
  <sheetViews>
    <sheetView zoomScaleNormal="100" workbookViewId="0">
      <selection activeCell="D16" sqref="D16"/>
    </sheetView>
  </sheetViews>
  <sheetFormatPr defaultRowHeight="20.25"/>
  <cols>
    <col min="1" max="1" width="6.75" style="5" bestFit="1" customWidth="1"/>
    <col min="2" max="2" width="42.625" style="3" customWidth="1"/>
    <col min="3" max="3" width="7.875" style="3" customWidth="1"/>
    <col min="4" max="4" width="13.625" style="18" customWidth="1"/>
    <col min="5" max="5" width="26.25" style="5" bestFit="1" customWidth="1"/>
    <col min="6" max="6" width="11" style="5" customWidth="1"/>
    <col min="7" max="16384" width="9" style="3"/>
  </cols>
  <sheetData>
    <row r="1" spans="1:6" ht="33.75">
      <c r="A1" s="38" t="s">
        <v>38</v>
      </c>
      <c r="B1" s="38"/>
      <c r="C1" s="38"/>
      <c r="D1" s="38"/>
      <c r="E1" s="38"/>
      <c r="F1" s="38"/>
    </row>
    <row r="3" spans="1:6" s="7" customFormat="1" ht="39" customHeight="1">
      <c r="A3" s="6" t="s">
        <v>0</v>
      </c>
      <c r="B3" s="6" t="s">
        <v>1</v>
      </c>
      <c r="C3" s="6" t="s">
        <v>6</v>
      </c>
      <c r="D3" s="19" t="s">
        <v>2</v>
      </c>
      <c r="E3" s="39" t="s">
        <v>3</v>
      </c>
      <c r="F3" s="40"/>
    </row>
    <row r="4" spans="1:6" s="10" customFormat="1" ht="30.75" customHeight="1">
      <c r="A4" s="8">
        <v>1</v>
      </c>
      <c r="B4" s="24" t="s">
        <v>39</v>
      </c>
      <c r="C4" s="27" t="s">
        <v>53</v>
      </c>
      <c r="D4" s="20">
        <v>50000000</v>
      </c>
      <c r="E4" s="8" t="s">
        <v>51</v>
      </c>
      <c r="F4" s="8" t="s">
        <v>44</v>
      </c>
    </row>
    <row r="5" spans="1:6" s="10" customFormat="1" ht="30.75" customHeight="1">
      <c r="A5" s="8">
        <v>2</v>
      </c>
      <c r="B5" s="24" t="s">
        <v>40</v>
      </c>
      <c r="C5" s="11" t="s">
        <v>52</v>
      </c>
      <c r="D5" s="20">
        <v>50000000</v>
      </c>
      <c r="E5" s="8" t="s">
        <v>46</v>
      </c>
      <c r="F5" s="8" t="s">
        <v>45</v>
      </c>
    </row>
    <row r="6" spans="1:6" s="10" customFormat="1" ht="30.75" customHeight="1">
      <c r="A6" s="8">
        <v>3</v>
      </c>
      <c r="B6" s="24" t="s">
        <v>43</v>
      </c>
      <c r="C6" s="13" t="s">
        <v>52</v>
      </c>
      <c r="D6" s="23">
        <v>25000000</v>
      </c>
      <c r="E6" s="14" t="s">
        <v>47</v>
      </c>
      <c r="F6" s="14" t="s">
        <v>44</v>
      </c>
    </row>
    <row r="7" spans="1:6" s="10" customFormat="1" ht="30.75" customHeight="1">
      <c r="A7" s="8">
        <v>4</v>
      </c>
      <c r="B7" s="24" t="s">
        <v>41</v>
      </c>
      <c r="C7" s="11" t="s">
        <v>52</v>
      </c>
      <c r="D7" s="20">
        <v>55000000</v>
      </c>
      <c r="E7" s="8" t="s">
        <v>48</v>
      </c>
      <c r="F7" s="8" t="s">
        <v>44</v>
      </c>
    </row>
    <row r="8" spans="1:6" s="10" customFormat="1" ht="30.75" customHeight="1">
      <c r="A8" s="8">
        <v>5</v>
      </c>
      <c r="B8" s="24" t="s">
        <v>54</v>
      </c>
      <c r="C8" s="29" t="s">
        <v>55</v>
      </c>
      <c r="D8" s="20">
        <v>26620000</v>
      </c>
      <c r="E8" s="27" t="s">
        <v>56</v>
      </c>
      <c r="F8" s="27" t="s">
        <v>57</v>
      </c>
    </row>
    <row r="9" spans="1:6" s="10" customFormat="1" ht="30.75" customHeight="1">
      <c r="A9" s="8">
        <v>6</v>
      </c>
      <c r="B9" s="24" t="s">
        <v>42</v>
      </c>
      <c r="C9" s="11" t="s">
        <v>52</v>
      </c>
      <c r="D9" s="20">
        <v>35000000</v>
      </c>
      <c r="E9" s="8" t="s">
        <v>49</v>
      </c>
      <c r="F9" s="8" t="s">
        <v>44</v>
      </c>
    </row>
    <row r="10" spans="1:6" s="10" customFormat="1" ht="30.75" customHeight="1">
      <c r="A10" s="8">
        <v>7</v>
      </c>
      <c r="B10" s="24" t="s">
        <v>58</v>
      </c>
      <c r="C10" s="8" t="s">
        <v>52</v>
      </c>
      <c r="D10" s="30">
        <v>50000000</v>
      </c>
      <c r="E10" s="31" t="s">
        <v>50</v>
      </c>
      <c r="F10" s="32" t="s">
        <v>57</v>
      </c>
    </row>
    <row r="11" spans="1:6" s="10" customFormat="1" ht="30.75" customHeight="1">
      <c r="A11" s="8">
        <v>8</v>
      </c>
      <c r="B11" s="24" t="s">
        <v>59</v>
      </c>
      <c r="C11" s="27" t="s">
        <v>55</v>
      </c>
      <c r="D11" s="30">
        <v>40000000</v>
      </c>
      <c r="E11" s="32" t="s">
        <v>60</v>
      </c>
      <c r="F11" s="32" t="s">
        <v>57</v>
      </c>
    </row>
    <row r="12" spans="1:6" s="10" customFormat="1" ht="30.75" customHeight="1" thickBot="1">
      <c r="A12" s="8">
        <v>9</v>
      </c>
      <c r="B12" s="24" t="s">
        <v>61</v>
      </c>
      <c r="C12" s="13" t="s">
        <v>55</v>
      </c>
      <c r="D12" s="25">
        <v>30800000</v>
      </c>
      <c r="E12" s="26" t="s">
        <v>62</v>
      </c>
      <c r="F12" s="26" t="s">
        <v>57</v>
      </c>
    </row>
    <row r="13" spans="1:6" s="10" customFormat="1" ht="30.75" customHeight="1" thickTop="1">
      <c r="A13" s="44" t="s">
        <v>37</v>
      </c>
      <c r="B13" s="45"/>
      <c r="C13" s="46"/>
      <c r="D13" s="22">
        <f>SUM(D4:D12)</f>
        <v>362420000</v>
      </c>
      <c r="E13" s="17"/>
      <c r="F13" s="17"/>
    </row>
    <row r="14" spans="1:6">
      <c r="B14" s="28"/>
      <c r="D14" s="3"/>
      <c r="E14" s="3"/>
    </row>
  </sheetData>
  <autoFilter ref="A3:F13" xr:uid="{00000000-0009-0000-0000-000000000000}">
    <filterColumn colId="4" showButton="0"/>
  </autoFilter>
  <mergeCells count="3">
    <mergeCell ref="A1:F1"/>
    <mergeCell ref="E3:F3"/>
    <mergeCell ref="A13:C13"/>
  </mergeCells>
  <phoneticPr fontId="11" type="noConversion"/>
  <pageMargins left="0.25" right="0.25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zoomScaleNormal="100" workbookViewId="0">
      <selection activeCell="H11" sqref="H11"/>
    </sheetView>
  </sheetViews>
  <sheetFormatPr defaultRowHeight="20.25"/>
  <cols>
    <col min="1" max="1" width="6.75" style="2" bestFit="1" customWidth="1"/>
    <col min="2" max="2" width="42.625" style="1" customWidth="1"/>
    <col min="3" max="3" width="7.875" style="3" customWidth="1"/>
    <col min="4" max="4" width="13.625" style="18" customWidth="1"/>
    <col min="5" max="5" width="18.75" style="5" customWidth="1"/>
    <col min="6" max="6" width="11" style="5" customWidth="1"/>
    <col min="7" max="16384" width="9" style="1"/>
  </cols>
  <sheetData>
    <row r="1" spans="1:6" s="3" customFormat="1" ht="33.75">
      <c r="A1" s="38" t="s">
        <v>36</v>
      </c>
      <c r="B1" s="38"/>
      <c r="C1" s="38"/>
      <c r="D1" s="38"/>
      <c r="E1" s="38"/>
      <c r="F1" s="38"/>
    </row>
    <row r="2" spans="1:6" s="3" customFormat="1">
      <c r="A2" s="4"/>
      <c r="D2" s="18"/>
      <c r="E2" s="5"/>
      <c r="F2" s="5"/>
    </row>
    <row r="3" spans="1:6" s="7" customFormat="1" ht="39" customHeight="1">
      <c r="A3" s="6" t="s">
        <v>0</v>
      </c>
      <c r="B3" s="6" t="s">
        <v>1</v>
      </c>
      <c r="C3" s="6" t="s">
        <v>6</v>
      </c>
      <c r="D3" s="19" t="s">
        <v>2</v>
      </c>
      <c r="E3" s="39" t="s">
        <v>3</v>
      </c>
      <c r="F3" s="40"/>
    </row>
    <row r="4" spans="1:6" s="10" customFormat="1" ht="30.75" customHeight="1">
      <c r="A4" s="8">
        <v>1</v>
      </c>
      <c r="B4" s="9" t="s">
        <v>10</v>
      </c>
      <c r="C4" s="8" t="s">
        <v>7</v>
      </c>
      <c r="D4" s="20">
        <v>36000000</v>
      </c>
      <c r="E4" s="8" t="s">
        <v>4</v>
      </c>
      <c r="F4" s="8" t="s">
        <v>8</v>
      </c>
    </row>
    <row r="5" spans="1:6" s="10" customFormat="1" ht="30.75" customHeight="1">
      <c r="A5" s="8">
        <v>2</v>
      </c>
      <c r="B5" s="9" t="s">
        <v>9</v>
      </c>
      <c r="C5" s="11" t="s">
        <v>11</v>
      </c>
      <c r="D5" s="20">
        <v>55000000</v>
      </c>
      <c r="E5" s="8" t="s">
        <v>12</v>
      </c>
      <c r="F5" s="8" t="s">
        <v>13</v>
      </c>
    </row>
    <row r="6" spans="1:6" s="10" customFormat="1" ht="30.75" customHeight="1">
      <c r="A6" s="8">
        <v>3</v>
      </c>
      <c r="B6" s="12" t="s">
        <v>14</v>
      </c>
      <c r="C6" s="13" t="s">
        <v>7</v>
      </c>
      <c r="D6" s="23">
        <v>20000000</v>
      </c>
      <c r="E6" s="14" t="s">
        <v>15</v>
      </c>
      <c r="F6" s="14" t="s">
        <v>16</v>
      </c>
    </row>
    <row r="7" spans="1:6" s="10" customFormat="1" ht="30.75" customHeight="1">
      <c r="A7" s="8">
        <v>4</v>
      </c>
      <c r="B7" s="9" t="s">
        <v>17</v>
      </c>
      <c r="C7" s="11" t="s">
        <v>18</v>
      </c>
      <c r="D7" s="20">
        <v>28600000</v>
      </c>
      <c r="E7" s="8" t="s">
        <v>19</v>
      </c>
      <c r="F7" s="8" t="s">
        <v>20</v>
      </c>
    </row>
    <row r="8" spans="1:6" s="10" customFormat="1" ht="30.75" customHeight="1">
      <c r="A8" s="8">
        <v>5</v>
      </c>
      <c r="B8" s="9" t="s">
        <v>21</v>
      </c>
      <c r="C8" s="11" t="s">
        <v>22</v>
      </c>
      <c r="D8" s="20">
        <v>36230000</v>
      </c>
      <c r="E8" s="8" t="s">
        <v>23</v>
      </c>
      <c r="F8" s="8" t="s">
        <v>24</v>
      </c>
    </row>
    <row r="9" spans="1:6" s="10" customFormat="1" ht="30.75" customHeight="1">
      <c r="A9" s="8">
        <v>6</v>
      </c>
      <c r="B9" s="12" t="s">
        <v>25</v>
      </c>
      <c r="C9" s="13" t="s">
        <v>7</v>
      </c>
      <c r="D9" s="23">
        <v>55000000</v>
      </c>
      <c r="E9" s="14" t="s">
        <v>26</v>
      </c>
      <c r="F9" s="14" t="s">
        <v>16</v>
      </c>
    </row>
    <row r="10" spans="1:6" s="10" customFormat="1" ht="30.75" customHeight="1">
      <c r="A10" s="8">
        <v>7</v>
      </c>
      <c r="B10" s="9" t="s">
        <v>27</v>
      </c>
      <c r="C10" s="11" t="s">
        <v>7</v>
      </c>
      <c r="D10" s="20">
        <v>45000000</v>
      </c>
      <c r="E10" s="8" t="s">
        <v>28</v>
      </c>
      <c r="F10" s="8" t="s">
        <v>29</v>
      </c>
    </row>
    <row r="11" spans="1:6" s="10" customFormat="1" ht="30.75" customHeight="1">
      <c r="A11" s="8">
        <v>8</v>
      </c>
      <c r="B11" s="24" t="s">
        <v>35</v>
      </c>
      <c r="C11" s="8" t="s">
        <v>30</v>
      </c>
      <c r="D11" s="20">
        <v>39978000</v>
      </c>
      <c r="E11" s="8" t="s">
        <v>31</v>
      </c>
      <c r="F11" s="8" t="s">
        <v>24</v>
      </c>
    </row>
    <row r="12" spans="1:6" s="10" customFormat="1" ht="30.75" customHeight="1" thickBot="1">
      <c r="A12" s="15">
        <v>9</v>
      </c>
      <c r="B12" s="16" t="s">
        <v>32</v>
      </c>
      <c r="C12" s="15" t="s">
        <v>5</v>
      </c>
      <c r="D12" s="21">
        <v>39063900</v>
      </c>
      <c r="E12" s="15" t="s">
        <v>33</v>
      </c>
      <c r="F12" s="15" t="s">
        <v>34</v>
      </c>
    </row>
    <row r="13" spans="1:6" s="10" customFormat="1" ht="30.75" customHeight="1" thickTop="1">
      <c r="A13" s="44" t="s">
        <v>37</v>
      </c>
      <c r="B13" s="45"/>
      <c r="C13" s="46"/>
      <c r="D13" s="22">
        <f>SUM(D4:D12)</f>
        <v>354871900</v>
      </c>
      <c r="E13" s="17"/>
      <c r="F13" s="17"/>
    </row>
  </sheetData>
  <autoFilter ref="A3:F13" xr:uid="{00000000-0009-0000-0000-000000000000}">
    <filterColumn colId="4" showButton="0"/>
  </autoFilter>
  <mergeCells count="3">
    <mergeCell ref="A1:F1"/>
    <mergeCell ref="E3:F3"/>
    <mergeCell ref="A13:C13"/>
  </mergeCells>
  <phoneticPr fontId="4" type="noConversion"/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2025</vt:lpstr>
      <vt:lpstr>2024</vt:lpstr>
      <vt:lpstr>2023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2022-11-25T05:31:30Z</cp:lastPrinted>
  <dcterms:created xsi:type="dcterms:W3CDTF">2019-04-04T05:06:47Z</dcterms:created>
  <dcterms:modified xsi:type="dcterms:W3CDTF">2026-06-22T01:48:53Z</dcterms:modified>
</cp:coreProperties>
</file>